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90" windowHeight="10290" firstSheet="1" activeTab="1"/>
  </bookViews>
  <sheets>
    <sheet name="паспорт" sheetId="1" state="hidden" r:id="rId1"/>
    <sheet name="звіт" sheetId="2" r:id="rId2"/>
    <sheet name="Лист3" sheetId="3" state="hidden" r:id="rId3"/>
  </sheets>
  <definedNames>
    <definedName name="_xlnm.Print_Area" localSheetId="1">'звіт'!$A$1:$M$79</definedName>
  </definedNames>
  <calcPr fullCalcOnLoad="1"/>
</workbook>
</file>

<file path=xl/sharedStrings.xml><?xml version="1.0" encoding="utf-8"?>
<sst xmlns="http://schemas.openxmlformats.org/spreadsheetml/2006/main" count="204" uniqueCount="110">
  <si>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</si>
  <si>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</si>
  <si>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</si>
  <si>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</si>
  <si>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</si>
  <si>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</si>
  <si>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</si>
  <si>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</si>
  <si>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</si>
  <si>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</si>
  <si>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</si>
  <si>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</si>
  <si>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</si>
  <si>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</si>
  <si>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</si>
  <si>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</si>
  <si>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</si>
  <si>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</si>
  <si>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</si>
  <si>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</si>
  <si>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</si>
  <si>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</si>
  <si>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</si>
  <si>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</si>
  <si>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</si>
  <si>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</si>
  <si>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</si>
  <si>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</si>
  <si>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</si>
  <si>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</si>
  <si>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</si>
  <si>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</si>
  <si>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</si>
  <si>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</si>
  <si>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</si>
  <si>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</si>
  <si>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</si>
  <si>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</si>
  <si>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</si>
  <si>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</si>
  <si>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</si>
  <si>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</si>
  <si>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</si>
  <si>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</si>
  <si>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</si>
  <si>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</si>
  <si>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</si>
  <si>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</si>
  <si>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</si>
  <si>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</si>
  <si>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</si>
  <si>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</si>
  <si>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</si>
  <si>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</si>
  <si>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</si>
  <si>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</si>
  <si>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</si>
  <si>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</si>
  <si>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</si>
  <si>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</si>
  <si>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</si>
  <si>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</si>
  <si>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</si>
  <si>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</si>
  <si>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Напрями використання  бюджетних коштів</t>
  </si>
  <si>
    <t>N
з/п</t>
  </si>
  <si>
    <t>N
 з/п</t>
  </si>
  <si>
    <t>0800000</t>
  </si>
  <si>
    <t xml:space="preserve">0810000   </t>
  </si>
  <si>
    <t>тис. грн.</t>
  </si>
  <si>
    <t>Розрахунок потреби</t>
  </si>
  <si>
    <t>Єдиний державний автоматизований реєстр осіб, які мають право на пільги</t>
  </si>
  <si>
    <t>розрахункові дані</t>
  </si>
  <si>
    <t>%</t>
  </si>
  <si>
    <t>Начальний УПСЗН</t>
  </si>
  <si>
    <t>Головний бухгалтер</t>
  </si>
  <si>
    <t>1.1</t>
  </si>
  <si>
    <t>1</t>
  </si>
  <si>
    <t>1.2</t>
  </si>
  <si>
    <t>1.3</t>
  </si>
  <si>
    <t>1.4</t>
  </si>
  <si>
    <t>кількість отримувачів пільг з придбання скрапленого газу</t>
  </si>
  <si>
    <t>домогосп.</t>
  </si>
  <si>
    <t>середній розмір витрат на надання пільг на придбання скрапленого газу</t>
  </si>
  <si>
    <t>грн./домогосп.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</si>
  <si>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</si>
  <si>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</si>
  <si>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субсидій населенню для відкодування витрат на придбання твердого та рідкого пічного побутового палива і скрапленого газу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</si>
  <si>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</si>
  <si>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субсидій на придбання твердого та рідкого пічного побутового палива та скрапленого газу</t>
  </si>
  <si>
    <t>Програмний комплекс "Житлові субсидії"</t>
  </si>
  <si>
    <t>середній розмір субсидії на придбання твердого та рідкого пічного побутового палива і скрапленого газу</t>
  </si>
  <si>
    <t>Пояснення щодо причин відхилення між касовими видатками (наданими кредитами) та затвердженими у паспорті бюджетної програми: відхилення відсутні</t>
  </si>
  <si>
    <t>питома вага погашеної заборгованості</t>
  </si>
  <si>
    <t>Розрахункові дані</t>
  </si>
  <si>
    <t>Пояснення щодо причин розбіжностей між затвердженими та досягнутими результативними показниками: розбіжности відсутні</t>
  </si>
  <si>
    <t>2.1</t>
  </si>
  <si>
    <t>Пояснення щодо причин розбіжностей між затвердженими та досягнутими результативними показниками: розбіжність між показниками виникла у зв'язку з недостатністю доведених бюджетних призначень для відшкодування субсидій у повному обсязі.</t>
  </si>
  <si>
    <t>питома вага відшкодованих субсидій до нарахованих</t>
  </si>
  <si>
    <t>Погашення кредиторської заборгованості за 2017 рік</t>
  </si>
  <si>
    <t>про виконання паспорта бюджетної програми місцевого бюджету за 2018 рік</t>
  </si>
  <si>
    <t>Пояснення щодо причин розбіжностей між затвердженими та досягнутими результативними показниками: причиною розбіжності між затвердженими та досягнутими результативними показниками є збільшення фактичного середньомісячного розміру субсидії на придбання твердого та рідкого пічного побутового палива і скрапленого газу, який залежить від фактичного розміру доходів заявників на надання субсидії на придбання твердого та рідкого пічного побутового палива і скрапленого газу.</t>
  </si>
  <si>
    <t>Аналіз стану виконання результативних показників: кредиторська заборгованість за 2017 рік погашена в повному обсязі. Питома вага відшкодованих субсидій до нарахованих склала 100% (відповідно до ПКМУ 256 від 04.03.2002р.). Станом на 01.01.2019 року обліковується кредиторська заборгованість у сумі 6302,64 грн. по нарахуванням за грудень 2018 року.</t>
  </si>
  <si>
    <t>Пояснення щодо причин розбіжностей між затвердженими та досягнутими результативними показниками: розбіжність між затвердженими та досягнутими результативними показниками виникла у зв'язку з тим, що фінансування спрямовано менше ніж визначено бюджетними призначеннями. Станом на 01.01.2019 обліковується кредиторська заборгованість по нарахуванням за грудень 2018 року.</t>
  </si>
  <si>
    <t>УПРАВЛІННЯ СОЦІАЛЬНОГО ЗАХИСТУ НАСЕЛЕННЯ ВОЗНЕСЕНСЬКОЇ РАЙОННОЇ ДЕРЖАВНОЇ АДМІНІСТРАЦІЇ</t>
  </si>
  <si>
    <t xml:space="preserve">Погашення кредиторської заборгованості
</t>
  </si>
  <si>
    <t>Пояснення щодо причин розбіжностей між затвердженими та досягнутими результативними показниками: розбіжність між затвердженими та досягнутими результативними показниками виникла у зв'язку з тим, що фінансування спрямовано менше ніж визначено бюджетними призначеннями. Станом на 01.01.2019  кредиторська заборгованість відсутня</t>
  </si>
  <si>
    <t>А.В.Житник</t>
  </si>
  <si>
    <t>О.В.Рябоконь</t>
  </si>
  <si>
    <t xml:space="preserve">Пояснення щодо причин розбіжностей між затвердженими та досягнутими результативними показниками: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</si>
</sst>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0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3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right" vertical="center" wrapText="1"/>
    </xf>
    <xf numFmtId="0" fontId="44" fillId="0" borderId="11" xfId="0" applyFont="1" applyFill="1" applyBorder="1" applyAlignment="1">
      <alignment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left"/>
    </xf>
    <xf numFmtId="0" fontId="43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25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42" t="s">
        <v>1</v>
      </c>
      <c r="F2" s="42"/>
      <c r="G2" s="42"/>
    </row>
    <row r="3" spans="1:7" ht="15.75">
      <c r="A3" s="1"/>
      <c r="B3" s="1"/>
      <c r="E3" s="43"/>
      <c r="F3" s="43"/>
      <c r="G3" s="43"/>
    </row>
    <row r="4" spans="1:7" ht="15" customHeight="1">
      <c r="A4" s="1"/>
      <c r="E4" s="36" t="s">
        <v>2</v>
      </c>
      <c r="F4" s="36"/>
      <c r="G4" s="36"/>
    </row>
    <row r="5" spans="1:5" ht="15.75">
      <c r="A5" s="1"/>
      <c r="E5" s="1" t="s">
        <v>3</v>
      </c>
    </row>
    <row r="6" spans="1:7" ht="15.75">
      <c r="A6" s="1"/>
      <c r="B6" s="1"/>
      <c r="E6" s="43"/>
      <c r="F6" s="43"/>
      <c r="G6" s="43"/>
    </row>
    <row r="7" spans="1:7" ht="15" customHeight="1">
      <c r="A7" s="1"/>
      <c r="E7" s="36" t="s">
        <v>4</v>
      </c>
      <c r="F7" s="36"/>
      <c r="G7" s="36"/>
    </row>
    <row r="8" spans="1:7" ht="15.75">
      <c r="A8" s="1"/>
      <c r="E8" s="38" t="s">
        <v>5</v>
      </c>
      <c r="F8" s="38"/>
      <c r="G8" s="38"/>
    </row>
    <row r="11" spans="1:7" ht="15.75">
      <c r="A11" s="46" t="s">
        <v>6</v>
      </c>
      <c r="B11" s="46"/>
      <c r="C11" s="46"/>
      <c r="D11" s="46"/>
      <c r="E11" s="46"/>
      <c r="F11" s="46"/>
      <c r="G11" s="46"/>
    </row>
    <row r="12" spans="1:7" ht="15.75">
      <c r="A12" s="46" t="s">
        <v>7</v>
      </c>
      <c r="B12" s="46"/>
      <c r="C12" s="46"/>
      <c r="D12" s="46"/>
      <c r="E12" s="46"/>
      <c r="F12" s="46"/>
      <c r="G12" s="46"/>
    </row>
    <row r="15" spans="1:7" ht="15.75">
      <c r="A15" s="44" t="s">
        <v>8</v>
      </c>
      <c r="B15" s="7"/>
      <c r="C15" s="44"/>
      <c r="D15" s="41"/>
      <c r="E15" s="41"/>
      <c r="F15" s="41"/>
      <c r="G15" s="41"/>
    </row>
    <row r="16" spans="1:7" ht="15">
      <c r="A16" s="44"/>
      <c r="B16" s="8" t="s">
        <v>9</v>
      </c>
      <c r="C16" s="44"/>
      <c r="D16" s="40" t="s">
        <v>50</v>
      </c>
      <c r="E16" s="40"/>
      <c r="F16" s="40"/>
      <c r="G16" s="40"/>
    </row>
    <row r="17" spans="1:7" ht="15.75">
      <c r="A17" s="44" t="s">
        <v>10</v>
      </c>
      <c r="B17" s="7"/>
      <c r="C17" s="44"/>
      <c r="D17" s="39"/>
      <c r="E17" s="39"/>
      <c r="F17" s="39"/>
      <c r="G17" s="39"/>
    </row>
    <row r="18" spans="1:7" ht="15">
      <c r="A18" s="44"/>
      <c r="B18" s="8" t="s">
        <v>9</v>
      </c>
      <c r="C18" s="44"/>
      <c r="D18" s="36" t="s">
        <v>49</v>
      </c>
      <c r="E18" s="36"/>
      <c r="F18" s="36"/>
      <c r="G18" s="36"/>
    </row>
    <row r="19" spans="1:7" ht="15.75">
      <c r="A19" s="44" t="s">
        <v>11</v>
      </c>
      <c r="B19" s="7"/>
      <c r="C19" s="7"/>
      <c r="D19" s="41"/>
      <c r="E19" s="41"/>
      <c r="F19" s="41"/>
      <c r="G19" s="41"/>
    </row>
    <row r="20" spans="1:7" ht="15">
      <c r="A20" s="44"/>
      <c r="B20" s="9" t="s">
        <v>9</v>
      </c>
      <c r="C20" s="9" t="s">
        <v>12</v>
      </c>
      <c r="D20" s="40" t="s">
        <v>51</v>
      </c>
      <c r="E20" s="40"/>
      <c r="F20" s="40"/>
      <c r="G20" s="40"/>
    </row>
    <row r="21" spans="1:7" ht="42" customHeight="1">
      <c r="A21" s="3" t="s">
        <v>13</v>
      </c>
      <c r="B21" s="38" t="s">
        <v>14</v>
      </c>
      <c r="C21" s="38"/>
      <c r="D21" s="38"/>
      <c r="E21" s="38"/>
      <c r="F21" s="38"/>
      <c r="G21" s="38"/>
    </row>
    <row r="22" spans="1:7" ht="15.75">
      <c r="A22" s="3" t="s">
        <v>15</v>
      </c>
      <c r="B22" s="38" t="s">
        <v>16</v>
      </c>
      <c r="C22" s="38"/>
      <c r="D22" s="38"/>
      <c r="E22" s="38"/>
      <c r="F22" s="38"/>
      <c r="G22" s="38"/>
    </row>
    <row r="23" spans="1:7" ht="15.75">
      <c r="A23" s="3" t="s">
        <v>17</v>
      </c>
      <c r="B23" s="38" t="s">
        <v>18</v>
      </c>
      <c r="C23" s="38"/>
      <c r="D23" s="38"/>
      <c r="E23" s="38"/>
      <c r="F23" s="38"/>
      <c r="G23" s="38"/>
    </row>
    <row r="24" spans="1:4" ht="31.5" customHeight="1">
      <c r="A24" s="3" t="s">
        <v>19</v>
      </c>
      <c r="B24" s="37" t="s">
        <v>20</v>
      </c>
      <c r="C24" s="37"/>
      <c r="D24" s="37"/>
    </row>
    <row r="25" ht="15.75">
      <c r="A25" s="4"/>
    </row>
    <row r="26" ht="15.75">
      <c r="A26" s="4"/>
    </row>
    <row r="27" spans="1:7" ht="15.75">
      <c r="A27" s="10" t="s">
        <v>21</v>
      </c>
      <c r="B27" s="45" t="s">
        <v>22</v>
      </c>
      <c r="C27" s="45"/>
      <c r="D27" s="45"/>
      <c r="E27" s="45"/>
      <c r="F27" s="45"/>
      <c r="G27" s="45"/>
    </row>
    <row r="28" spans="1:7" ht="15.75">
      <c r="A28" s="10"/>
      <c r="B28" s="45"/>
      <c r="C28" s="45"/>
      <c r="D28" s="45"/>
      <c r="E28" s="45"/>
      <c r="F28" s="45"/>
      <c r="G28" s="45"/>
    </row>
    <row r="29" spans="1:7" ht="15.75">
      <c r="A29" s="10"/>
      <c r="B29" s="45"/>
      <c r="C29" s="45"/>
      <c r="D29" s="45"/>
      <c r="E29" s="45"/>
      <c r="F29" s="45"/>
      <c r="G29" s="45"/>
    </row>
    <row r="30" spans="1:7" ht="15.75">
      <c r="A30" s="10"/>
      <c r="B30" s="45"/>
      <c r="C30" s="45"/>
      <c r="D30" s="45"/>
      <c r="E30" s="45"/>
      <c r="F30" s="45"/>
      <c r="G30" s="45"/>
    </row>
    <row r="31" ht="15.75">
      <c r="A31" s="4"/>
    </row>
    <row r="32" ht="15.75">
      <c r="A32" s="4"/>
    </row>
    <row r="33" spans="1:7" ht="15.75">
      <c r="A33" s="44" t="s">
        <v>23</v>
      </c>
      <c r="B33" s="38" t="s">
        <v>24</v>
      </c>
      <c r="C33" s="38"/>
      <c r="D33" s="38"/>
      <c r="E33" s="38"/>
      <c r="F33" s="38"/>
      <c r="G33" s="38"/>
    </row>
    <row r="34" spans="1:2" ht="15.75">
      <c r="A34" s="44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45" t="s">
        <v>30</v>
      </c>
      <c r="B41" s="45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44" t="s">
        <v>31</v>
      </c>
      <c r="B44" s="38" t="s">
        <v>32</v>
      </c>
      <c r="C44" s="38"/>
      <c r="D44" s="38"/>
      <c r="E44" s="38"/>
      <c r="F44" s="38"/>
      <c r="G44" s="38"/>
    </row>
    <row r="45" spans="1:2" ht="15.75">
      <c r="A45" s="44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38" t="s">
        <v>35</v>
      </c>
      <c r="C55" s="38"/>
      <c r="D55" s="38"/>
      <c r="E55" s="38"/>
      <c r="F55" s="38"/>
      <c r="G55" s="38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37" t="s">
        <v>43</v>
      </c>
      <c r="B70" s="37"/>
      <c r="C70" s="37"/>
      <c r="D70" s="1"/>
    </row>
    <row r="71" spans="1:7" ht="15.75">
      <c r="A71" s="37" t="s">
        <v>44</v>
      </c>
      <c r="B71" s="37"/>
      <c r="C71" s="37"/>
      <c r="D71" s="13"/>
      <c r="E71" s="12"/>
      <c r="F71" s="35"/>
      <c r="G71" s="35"/>
    </row>
    <row r="72" spans="1:7" ht="15.75">
      <c r="A72" s="6"/>
      <c r="B72" s="3"/>
      <c r="D72" s="8" t="s">
        <v>45</v>
      </c>
      <c r="F72" s="36" t="s">
        <v>46</v>
      </c>
      <c r="G72" s="36"/>
    </row>
    <row r="73" spans="1:4" ht="15.75">
      <c r="A73" s="38" t="s">
        <v>47</v>
      </c>
      <c r="B73" s="38"/>
      <c r="C73" s="3"/>
      <c r="D73" s="3"/>
    </row>
    <row r="74" spans="1:7" ht="15.75" customHeight="1">
      <c r="A74" s="38" t="s">
        <v>48</v>
      </c>
      <c r="B74" s="38"/>
      <c r="C74" s="3"/>
      <c r="D74" s="13"/>
      <c r="E74" s="12"/>
      <c r="F74" s="35"/>
      <c r="G74" s="35"/>
    </row>
    <row r="75" spans="1:7" ht="15.75">
      <c r="A75" s="1"/>
      <c r="B75" s="3"/>
      <c r="C75" s="3"/>
      <c r="D75" s="8" t="s">
        <v>45</v>
      </c>
      <c r="F75" s="36" t="s">
        <v>46</v>
      </c>
      <c r="G75" s="36"/>
    </row>
  </sheetData>
  <sheetProtection/>
  <mergeCells count="41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B44:G44"/>
    <mergeCell ref="B55:G55"/>
    <mergeCell ref="D17:G17"/>
    <mergeCell ref="D18:G18"/>
    <mergeCell ref="D20:G20"/>
    <mergeCell ref="D19:G19"/>
    <mergeCell ref="B21:G21"/>
    <mergeCell ref="B22:G22"/>
    <mergeCell ref="F71:G71"/>
    <mergeCell ref="F72:G72"/>
    <mergeCell ref="A70:C70"/>
    <mergeCell ref="A71:C71"/>
    <mergeCell ref="F74:G74"/>
    <mergeCell ref="F75:G75"/>
    <mergeCell ref="A74:B74"/>
    <mergeCell ref="A73:B7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="70" zoomScaleNormal="70" zoomScaleSheetLayoutView="70" workbookViewId="0" topLeftCell="A1">
      <selection activeCell="A67" sqref="A67:M67"/>
    </sheetView>
  </sheetViews>
  <sheetFormatPr defaultColWidth="13.7109375" defaultRowHeight="15"/>
  <cols>
    <col min="1" max="1" width="5.28125" style="0" customWidth="1"/>
    <col min="2" max="2" width="44.8515625" style="0" customWidth="1"/>
    <col min="3" max="3" width="14.140625" style="0" customWidth="1"/>
    <col min="4" max="4" width="22.28125" style="0" customWidth="1"/>
    <col min="5" max="5" width="14.7109375" style="0" bestFit="1" customWidth="1"/>
    <col min="6" max="6" width="14.421875" style="0" bestFit="1" customWidth="1"/>
    <col min="7" max="7" width="14.28125" style="0" bestFit="1" customWidth="1"/>
    <col min="8" max="8" width="16.140625" style="0" customWidth="1"/>
    <col min="9" max="9" width="15.28125" style="0" bestFit="1" customWidth="1"/>
    <col min="10" max="10" width="16.57421875" style="0" customWidth="1"/>
    <col min="11" max="11" width="15.28125" style="0" bestFit="1" customWidth="1"/>
  </cols>
  <sheetData>
    <row r="1" spans="1:13" ht="15.7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>
      <c r="A2" s="46" t="s">
        <v>100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4" t="s">
        <v>8</v>
      </c>
      <c r="B3" s="18" t="s">
        <v>67</v>
      </c>
      <c r="C3" s="1"/>
      <c r="E3" s="48" t="s">
        <v>104</v>
      </c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44"/>
      <c r="B4" s="8" t="s">
        <v>9</v>
      </c>
      <c r="C4" s="1"/>
      <c r="E4" s="40" t="s">
        <v>50</v>
      </c>
      <c r="F4" s="40"/>
      <c r="G4" s="40"/>
      <c r="H4" s="40"/>
      <c r="I4" s="40"/>
      <c r="J4" s="40"/>
      <c r="K4" s="40"/>
      <c r="L4" s="40"/>
      <c r="M4" s="40"/>
    </row>
    <row r="5" spans="1:13" ht="15.75">
      <c r="A5" s="44" t="s">
        <v>10</v>
      </c>
      <c r="B5" s="19" t="s">
        <v>68</v>
      </c>
      <c r="C5" s="1"/>
      <c r="E5" s="48" t="s">
        <v>104</v>
      </c>
      <c r="F5" s="48"/>
      <c r="G5" s="48"/>
      <c r="H5" s="48"/>
      <c r="I5" s="48"/>
      <c r="J5" s="48"/>
      <c r="K5" s="48"/>
      <c r="L5" s="48"/>
      <c r="M5" s="48"/>
    </row>
    <row r="6" spans="1:13" ht="15" customHeight="1">
      <c r="A6" s="44"/>
      <c r="B6" s="8" t="s">
        <v>9</v>
      </c>
      <c r="C6" s="1"/>
      <c r="E6" s="49" t="s">
        <v>49</v>
      </c>
      <c r="F6" s="49"/>
      <c r="G6" s="49"/>
      <c r="H6" s="49"/>
      <c r="I6" s="49"/>
      <c r="J6" s="49"/>
      <c r="K6" s="49"/>
      <c r="L6" s="49"/>
      <c r="M6" s="49"/>
    </row>
    <row r="7" spans="1:13" ht="15.75">
      <c r="A7" s="44" t="s">
        <v>11</v>
      </c>
      <c r="B7" s="19" t="s">
        <v>85</v>
      </c>
      <c r="C7" s="17">
        <v>1060</v>
      </c>
      <c r="E7" s="48" t="s">
        <v>86</v>
      </c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44"/>
      <c r="B8" s="9" t="s">
        <v>9</v>
      </c>
      <c r="C8" s="9" t="s">
        <v>12</v>
      </c>
      <c r="E8" s="40" t="s">
        <v>51</v>
      </c>
      <c r="F8" s="40"/>
      <c r="G8" s="40"/>
      <c r="H8" s="40"/>
      <c r="I8" s="40"/>
      <c r="J8" s="40"/>
      <c r="K8" s="40"/>
      <c r="L8" s="40"/>
      <c r="M8" s="40"/>
    </row>
    <row r="9" spans="1:4" ht="15.75">
      <c r="A9" s="44" t="s">
        <v>13</v>
      </c>
      <c r="B9" s="37" t="s">
        <v>53</v>
      </c>
      <c r="C9" s="37"/>
      <c r="D9" s="37"/>
    </row>
    <row r="10" spans="1:4" ht="15.75">
      <c r="A10" s="44"/>
      <c r="B10" s="37" t="s">
        <v>25</v>
      </c>
      <c r="C10" s="37"/>
      <c r="D10" s="37"/>
    </row>
    <row r="11" ht="15.75">
      <c r="A11" s="4"/>
    </row>
    <row r="13" spans="2:10" ht="15.75">
      <c r="B13" s="45" t="s">
        <v>54</v>
      </c>
      <c r="C13" s="45"/>
      <c r="D13" s="45"/>
      <c r="E13" s="45" t="s">
        <v>55</v>
      </c>
      <c r="F13" s="45"/>
      <c r="G13" s="45"/>
      <c r="H13" s="45" t="s">
        <v>56</v>
      </c>
      <c r="I13" s="45"/>
      <c r="J13" s="45"/>
    </row>
    <row r="14" spans="2:10" ht="31.5">
      <c r="B14" s="10" t="s">
        <v>57</v>
      </c>
      <c r="C14" s="10" t="s">
        <v>58</v>
      </c>
      <c r="D14" s="10" t="s">
        <v>59</v>
      </c>
      <c r="E14" s="10" t="s">
        <v>57</v>
      </c>
      <c r="F14" s="10" t="s">
        <v>58</v>
      </c>
      <c r="G14" s="10" t="s">
        <v>59</v>
      </c>
      <c r="H14" s="10" t="s">
        <v>57</v>
      </c>
      <c r="I14" s="10" t="s">
        <v>58</v>
      </c>
      <c r="J14" s="10" t="s">
        <v>59</v>
      </c>
    </row>
    <row r="15" spans="2:10" ht="15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2:10" ht="15.75">
      <c r="B16" s="20">
        <v>5311533.57</v>
      </c>
      <c r="C16" s="20"/>
      <c r="D16" s="20">
        <f>B16+C16</f>
        <v>5311533.57</v>
      </c>
      <c r="E16" s="20">
        <v>5239935.63</v>
      </c>
      <c r="F16" s="20"/>
      <c r="G16" s="20">
        <f>E16+F16</f>
        <v>5239935.63</v>
      </c>
      <c r="H16" s="20">
        <f>E16-B16</f>
        <v>-71597.94000000041</v>
      </c>
      <c r="I16" s="20"/>
      <c r="J16" s="20">
        <f>G16-D16</f>
        <v>-71597.94000000041</v>
      </c>
    </row>
    <row r="17" spans="2:10" ht="15.75" hidden="1">
      <c r="B17" s="20"/>
      <c r="C17" s="20"/>
      <c r="D17" s="20"/>
      <c r="E17" s="20"/>
      <c r="F17" s="20"/>
      <c r="G17" s="20"/>
      <c r="H17" s="20"/>
      <c r="I17" s="20"/>
      <c r="J17" s="20"/>
    </row>
    <row r="18" spans="2:10" ht="15.75" hidden="1"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.75" hidden="1">
      <c r="A19" s="4"/>
      <c r="B19" s="10"/>
      <c r="C19" s="10"/>
      <c r="D19" s="10"/>
      <c r="E19" s="10"/>
      <c r="F19" s="10"/>
      <c r="G19" s="10"/>
      <c r="H19" s="10"/>
      <c r="I19" s="10"/>
      <c r="J19" s="10"/>
    </row>
    <row r="20" ht="15.75">
      <c r="A20" s="4"/>
    </row>
    <row r="21" spans="1:13" ht="15.75">
      <c r="A21" s="44" t="s">
        <v>15</v>
      </c>
      <c r="B21" s="38" t="s">
        <v>24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2" ht="15.75">
      <c r="A22" s="44"/>
      <c r="B22" s="1" t="s">
        <v>25</v>
      </c>
    </row>
    <row r="23" ht="15.75">
      <c r="A23" s="4"/>
    </row>
    <row r="24" spans="1:11" ht="39" customHeight="1">
      <c r="A24" s="45" t="s">
        <v>65</v>
      </c>
      <c r="B24" s="45" t="s">
        <v>64</v>
      </c>
      <c r="C24" s="45" t="s">
        <v>54</v>
      </c>
      <c r="D24" s="45"/>
      <c r="E24" s="45"/>
      <c r="F24" s="45" t="s">
        <v>55</v>
      </c>
      <c r="G24" s="45"/>
      <c r="H24" s="45"/>
      <c r="I24" s="45" t="s">
        <v>56</v>
      </c>
      <c r="J24" s="45"/>
      <c r="K24" s="45"/>
    </row>
    <row r="25" spans="1:11" ht="31.5">
      <c r="A25" s="45"/>
      <c r="B25" s="45"/>
      <c r="C25" s="10" t="s">
        <v>57</v>
      </c>
      <c r="D25" s="10" t="s">
        <v>58</v>
      </c>
      <c r="E25" s="10" t="s">
        <v>59</v>
      </c>
      <c r="F25" s="10" t="s">
        <v>57</v>
      </c>
      <c r="G25" s="10" t="s">
        <v>58</v>
      </c>
      <c r="H25" s="10" t="s">
        <v>59</v>
      </c>
      <c r="I25" s="10" t="s">
        <v>57</v>
      </c>
      <c r="J25" s="10" t="s">
        <v>58</v>
      </c>
      <c r="K25" s="10" t="s">
        <v>59</v>
      </c>
    </row>
    <row r="26" spans="1:11" ht="15.75">
      <c r="A26" s="10">
        <v>1</v>
      </c>
      <c r="B26" s="10">
        <v>2</v>
      </c>
      <c r="C26" s="10">
        <v>3</v>
      </c>
      <c r="D26" s="10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219.75" customHeight="1" hidden="1">
      <c r="A27" s="10"/>
      <c r="B27" s="11"/>
      <c r="C27" s="22">
        <v>0</v>
      </c>
      <c r="D27" s="22"/>
      <c r="E27" s="22">
        <f>C27+D27</f>
        <v>0</v>
      </c>
      <c r="F27" s="22">
        <v>0</v>
      </c>
      <c r="G27" s="22"/>
      <c r="H27" s="22">
        <f>F27+G27</f>
        <v>0</v>
      </c>
      <c r="I27" s="22">
        <v>0</v>
      </c>
      <c r="J27" s="22"/>
      <c r="K27" s="22">
        <f>I27+J27</f>
        <v>0</v>
      </c>
    </row>
    <row r="28" spans="1:11" ht="205.5" customHeight="1" hidden="1">
      <c r="A28" s="10"/>
      <c r="B28" s="11"/>
      <c r="C28" s="10"/>
      <c r="D28" s="10"/>
      <c r="E28" s="22">
        <f>C28+D28</f>
        <v>0</v>
      </c>
      <c r="F28" s="10"/>
      <c r="G28" s="10"/>
      <c r="H28" s="22">
        <f>F28+G28</f>
        <v>0</v>
      </c>
      <c r="I28" s="10"/>
      <c r="J28" s="10"/>
      <c r="K28" s="10"/>
    </row>
    <row r="29" spans="1:11" ht="102" customHeight="1" hidden="1">
      <c r="A29" s="26"/>
      <c r="B29" s="11"/>
      <c r="C29" s="26">
        <v>0</v>
      </c>
      <c r="D29" s="26"/>
      <c r="E29" s="22">
        <f>C29+D29</f>
        <v>0</v>
      </c>
      <c r="F29" s="26">
        <v>0</v>
      </c>
      <c r="G29" s="26"/>
      <c r="H29" s="22">
        <f>F29+G29</f>
        <v>0</v>
      </c>
      <c r="I29" s="26"/>
      <c r="J29" s="26"/>
      <c r="K29" s="26"/>
    </row>
    <row r="30" spans="1:11" ht="57" customHeight="1">
      <c r="A30" s="26"/>
      <c r="B30" s="11" t="s">
        <v>87</v>
      </c>
      <c r="C30" s="20">
        <v>5296975.34</v>
      </c>
      <c r="D30" s="20"/>
      <c r="E30" s="20">
        <f>C30+D30</f>
        <v>5296975.34</v>
      </c>
      <c r="F30" s="20">
        <v>5225377.4</v>
      </c>
      <c r="G30" s="20"/>
      <c r="H30" s="20">
        <f>F30+G30</f>
        <v>5225377.4</v>
      </c>
      <c r="I30" s="20">
        <f>F30-C30</f>
        <v>-71597.93999999948</v>
      </c>
      <c r="J30" s="20"/>
      <c r="K30" s="20">
        <f>H30-E30</f>
        <v>-71597.93999999948</v>
      </c>
    </row>
    <row r="31" spans="1:11" ht="32.25" customHeight="1">
      <c r="A31" s="10"/>
      <c r="B31" s="11" t="s">
        <v>105</v>
      </c>
      <c r="C31" s="20">
        <v>14558.23</v>
      </c>
      <c r="D31" s="20"/>
      <c r="E31" s="20">
        <f>C31+D31</f>
        <v>14558.23</v>
      </c>
      <c r="F31" s="33">
        <v>14558.23</v>
      </c>
      <c r="G31" s="33"/>
      <c r="H31" s="33">
        <f>F31+G31</f>
        <v>14558.23</v>
      </c>
      <c r="I31" s="20">
        <f>F31-C31</f>
        <v>0</v>
      </c>
      <c r="J31" s="20"/>
      <c r="K31" s="20">
        <f>H31-E31</f>
        <v>0</v>
      </c>
    </row>
    <row r="32" spans="1:11" ht="15.75">
      <c r="A32" s="10"/>
      <c r="B32" s="11" t="s">
        <v>30</v>
      </c>
      <c r="C32" s="20">
        <f aca="true" t="shared" si="0" ref="C32:K32">C27+C28+C29+C30+C31</f>
        <v>5311533.57</v>
      </c>
      <c r="D32" s="20"/>
      <c r="E32" s="20">
        <f t="shared" si="0"/>
        <v>5311533.57</v>
      </c>
      <c r="F32" s="20">
        <f t="shared" si="0"/>
        <v>5239935.630000001</v>
      </c>
      <c r="G32" s="20"/>
      <c r="H32" s="20">
        <f t="shared" si="0"/>
        <v>5239935.630000001</v>
      </c>
      <c r="I32" s="20">
        <f t="shared" si="0"/>
        <v>-71597.93999999948</v>
      </c>
      <c r="J32" s="20"/>
      <c r="K32" s="20">
        <f t="shared" si="0"/>
        <v>-71597.93999999948</v>
      </c>
    </row>
    <row r="33" spans="1:11" ht="51" customHeight="1">
      <c r="A33" s="45" t="s">
        <v>106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ht="15.75">
      <c r="A34" s="4"/>
    </row>
    <row r="35" ht="15.75">
      <c r="A35" s="4"/>
    </row>
    <row r="36" spans="1:13" ht="15.75">
      <c r="A36" s="44" t="s">
        <v>17</v>
      </c>
      <c r="B36" s="38" t="s">
        <v>60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2" ht="15.75">
      <c r="A37" s="44"/>
      <c r="B37" s="1" t="s">
        <v>25</v>
      </c>
    </row>
    <row r="38" ht="15.75">
      <c r="A38" s="4"/>
    </row>
    <row r="39" spans="2:11" ht="15.75">
      <c r="B39" s="45" t="s">
        <v>33</v>
      </c>
      <c r="C39" s="45" t="s">
        <v>54</v>
      </c>
      <c r="D39" s="45"/>
      <c r="E39" s="45"/>
      <c r="F39" s="45" t="s">
        <v>55</v>
      </c>
      <c r="G39" s="45"/>
      <c r="H39" s="45"/>
      <c r="I39" s="45" t="s">
        <v>56</v>
      </c>
      <c r="J39" s="45"/>
      <c r="K39" s="45"/>
    </row>
    <row r="40" spans="2:11" ht="33" customHeight="1">
      <c r="B40" s="45"/>
      <c r="C40" s="10" t="s">
        <v>57</v>
      </c>
      <c r="D40" s="10" t="s">
        <v>58</v>
      </c>
      <c r="E40" s="10" t="s">
        <v>59</v>
      </c>
      <c r="F40" s="10" t="s">
        <v>57</v>
      </c>
      <c r="G40" s="10" t="s">
        <v>58</v>
      </c>
      <c r="H40" s="10" t="s">
        <v>59</v>
      </c>
      <c r="I40" s="10" t="s">
        <v>57</v>
      </c>
      <c r="J40" s="10" t="s">
        <v>58</v>
      </c>
      <c r="K40" s="10" t="s">
        <v>59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42" customHeight="1">
      <c r="B42" s="11"/>
      <c r="C42" s="22"/>
      <c r="D42" s="22"/>
      <c r="E42" s="22">
        <f>C42+D42</f>
        <v>0</v>
      </c>
      <c r="F42" s="22"/>
      <c r="G42" s="22"/>
      <c r="H42" s="22">
        <f>F42+G42</f>
        <v>0</v>
      </c>
      <c r="I42" s="10">
        <v>0</v>
      </c>
      <c r="J42" s="10"/>
      <c r="K42" s="10">
        <v>0</v>
      </c>
    </row>
    <row r="43" spans="2:11" ht="90" customHeight="1" hidden="1">
      <c r="B43" s="11"/>
      <c r="C43" s="10"/>
      <c r="D43" s="10"/>
      <c r="E43" s="22">
        <f>C43+D43</f>
        <v>0</v>
      </c>
      <c r="F43" s="22"/>
      <c r="G43" s="22"/>
      <c r="H43" s="22">
        <f>F43+G43</f>
        <v>0</v>
      </c>
      <c r="I43" s="10"/>
      <c r="J43" s="10"/>
      <c r="K43" s="10"/>
    </row>
    <row r="44" spans="2:11" ht="15.75">
      <c r="B44" s="11" t="s">
        <v>30</v>
      </c>
      <c r="C44" s="22">
        <f aca="true" t="shared" si="1" ref="C44:H44">C42+C43</f>
        <v>0</v>
      </c>
      <c r="D44" s="22">
        <f t="shared" si="1"/>
        <v>0</v>
      </c>
      <c r="E44" s="22">
        <f t="shared" si="1"/>
        <v>0</v>
      </c>
      <c r="F44" s="22">
        <f t="shared" si="1"/>
        <v>0</v>
      </c>
      <c r="G44" s="22">
        <f t="shared" si="1"/>
        <v>0</v>
      </c>
      <c r="H44" s="22">
        <f t="shared" si="1"/>
        <v>0</v>
      </c>
      <c r="I44" s="10">
        <v>0</v>
      </c>
      <c r="J44" s="10"/>
      <c r="K44" s="10">
        <v>0</v>
      </c>
    </row>
    <row r="45" spans="2:11" ht="15.75">
      <c r="B45" s="45" t="s">
        <v>92</v>
      </c>
      <c r="C45" s="45"/>
      <c r="D45" s="45"/>
      <c r="E45" s="45"/>
      <c r="F45" s="45"/>
      <c r="G45" s="45"/>
      <c r="H45" s="45"/>
      <c r="I45" s="45"/>
      <c r="J45" s="45"/>
      <c r="K45" s="45"/>
    </row>
    <row r="46" ht="15.75">
      <c r="A46" s="4"/>
    </row>
    <row r="47" spans="1:13" ht="15.75">
      <c r="A47" s="3" t="s">
        <v>19</v>
      </c>
      <c r="B47" s="38" t="s">
        <v>61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ht="15.75">
      <c r="A48" s="4"/>
    </row>
    <row r="49" spans="1:13" ht="31.5" customHeight="1">
      <c r="A49" s="45" t="s">
        <v>66</v>
      </c>
      <c r="B49" s="45" t="s">
        <v>62</v>
      </c>
      <c r="C49" s="45" t="s">
        <v>37</v>
      </c>
      <c r="D49" s="45" t="s">
        <v>38</v>
      </c>
      <c r="E49" s="45" t="s">
        <v>54</v>
      </c>
      <c r="F49" s="45"/>
      <c r="G49" s="45"/>
      <c r="H49" s="45" t="s">
        <v>63</v>
      </c>
      <c r="I49" s="45"/>
      <c r="J49" s="45"/>
      <c r="K49" s="45" t="s">
        <v>56</v>
      </c>
      <c r="L49" s="45"/>
      <c r="M49" s="45"/>
    </row>
    <row r="50" spans="1:13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31.5">
      <c r="A51" s="45"/>
      <c r="B51" s="45"/>
      <c r="C51" s="45"/>
      <c r="D51" s="45"/>
      <c r="E51" s="10" t="s">
        <v>57</v>
      </c>
      <c r="F51" s="10" t="s">
        <v>58</v>
      </c>
      <c r="G51" s="10" t="s">
        <v>59</v>
      </c>
      <c r="H51" s="10" t="s">
        <v>57</v>
      </c>
      <c r="I51" s="10" t="s">
        <v>58</v>
      </c>
      <c r="J51" s="10" t="s">
        <v>59</v>
      </c>
      <c r="K51" s="10" t="s">
        <v>57</v>
      </c>
      <c r="L51" s="10" t="s">
        <v>58</v>
      </c>
      <c r="M51" s="10" t="s">
        <v>59</v>
      </c>
    </row>
    <row r="52" spans="1:13" ht="15.75">
      <c r="A52" s="10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  <c r="H52" s="10">
        <v>8</v>
      </c>
      <c r="I52" s="10">
        <v>9</v>
      </c>
      <c r="J52" s="10">
        <v>10</v>
      </c>
      <c r="K52" s="10">
        <v>11</v>
      </c>
      <c r="L52" s="10">
        <v>12</v>
      </c>
      <c r="M52" s="10">
        <v>13</v>
      </c>
    </row>
    <row r="53" spans="1:13" ht="72" customHeight="1">
      <c r="A53" s="28" t="s">
        <v>77</v>
      </c>
      <c r="B53" s="27" t="s">
        <v>88</v>
      </c>
      <c r="C53" s="25"/>
      <c r="D53" s="25"/>
      <c r="E53" s="25"/>
      <c r="F53" s="25"/>
      <c r="G53" s="25"/>
      <c r="H53" s="25"/>
      <c r="I53" s="22"/>
      <c r="J53" s="22"/>
      <c r="K53" s="25"/>
      <c r="L53" s="25"/>
      <c r="M53" s="25"/>
    </row>
    <row r="54" spans="1:13" ht="18" customHeight="1">
      <c r="A54" s="28" t="s">
        <v>76</v>
      </c>
      <c r="B54" s="11" t="s">
        <v>39</v>
      </c>
      <c r="C54" s="11" t="s">
        <v>69</v>
      </c>
      <c r="D54" s="21" t="s">
        <v>70</v>
      </c>
      <c r="E54" s="21">
        <v>5311533.57</v>
      </c>
      <c r="F54" s="21"/>
      <c r="G54" s="11">
        <f>E54+F54</f>
        <v>5311533.57</v>
      </c>
      <c r="H54" s="34">
        <v>5239935.63</v>
      </c>
      <c r="I54" s="34"/>
      <c r="J54" s="34">
        <f>H54+I54</f>
        <v>5239935.63</v>
      </c>
      <c r="K54" s="34">
        <f>H54-E54</f>
        <v>-71597.94000000041</v>
      </c>
      <c r="L54" s="11"/>
      <c r="M54" s="11">
        <f>K54</f>
        <v>-71597.94000000041</v>
      </c>
    </row>
    <row r="55" spans="1:13" ht="21" customHeight="1" hidden="1">
      <c r="A55" s="25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50.25" customHeight="1">
      <c r="A56" s="50" t="s">
        <v>103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2"/>
    </row>
    <row r="57" spans="1:13" ht="15.75">
      <c r="A57" s="28" t="s">
        <v>78</v>
      </c>
      <c r="B57" s="11" t="s">
        <v>40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67.5" customHeight="1">
      <c r="A58" s="28"/>
      <c r="B58" s="14" t="s">
        <v>89</v>
      </c>
      <c r="C58" s="11" t="s">
        <v>82</v>
      </c>
      <c r="D58" s="11" t="s">
        <v>90</v>
      </c>
      <c r="E58" s="23">
        <v>1779</v>
      </c>
      <c r="F58" s="23"/>
      <c r="G58" s="23">
        <f>E58+F58</f>
        <v>1779</v>
      </c>
      <c r="H58" s="23">
        <v>1779</v>
      </c>
      <c r="I58" s="23"/>
      <c r="J58" s="23">
        <v>1779</v>
      </c>
      <c r="K58" s="11">
        <f>H58-E58</f>
        <v>0</v>
      </c>
      <c r="L58" s="11"/>
      <c r="M58" s="11">
        <f>J58-G58</f>
        <v>0</v>
      </c>
    </row>
    <row r="59" spans="1:13" ht="63" customHeight="1" hidden="1">
      <c r="A59" s="25"/>
      <c r="B59" s="14" t="s">
        <v>81</v>
      </c>
      <c r="C59" s="11" t="s">
        <v>82</v>
      </c>
      <c r="D59" s="11" t="s">
        <v>71</v>
      </c>
      <c r="E59" s="11">
        <v>0</v>
      </c>
      <c r="F59" s="11"/>
      <c r="G59" s="11">
        <f>E59+F59</f>
        <v>0</v>
      </c>
      <c r="H59" s="23">
        <v>0</v>
      </c>
      <c r="I59" s="23"/>
      <c r="J59" s="11">
        <v>0</v>
      </c>
      <c r="K59" s="11">
        <v>0</v>
      </c>
      <c r="L59" s="11"/>
      <c r="M59" s="11">
        <f>K59</f>
        <v>0</v>
      </c>
    </row>
    <row r="60" spans="1:13" ht="38.25" customHeight="1">
      <c r="A60" s="50" t="s">
        <v>109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2"/>
    </row>
    <row r="61" spans="1:13" ht="21" customHeight="1">
      <c r="A61" s="28" t="s">
        <v>79</v>
      </c>
      <c r="B61" s="11" t="s">
        <v>41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48" customHeight="1">
      <c r="A62" s="28"/>
      <c r="B62" s="14" t="s">
        <v>91</v>
      </c>
      <c r="C62" s="11" t="s">
        <v>84</v>
      </c>
      <c r="D62" s="11" t="s">
        <v>72</v>
      </c>
      <c r="E62" s="11">
        <v>2977.5</v>
      </c>
      <c r="F62" s="11"/>
      <c r="G62" s="11">
        <f>E62+F62</f>
        <v>2977.5</v>
      </c>
      <c r="H62" s="11">
        <v>2937.26</v>
      </c>
      <c r="I62" s="11"/>
      <c r="J62" s="11">
        <v>2937.26</v>
      </c>
      <c r="K62" s="11">
        <f>H62-E62</f>
        <v>-40.23999999999978</v>
      </c>
      <c r="L62" s="11"/>
      <c r="M62" s="11">
        <f>J62-G62</f>
        <v>-40.23999999999978</v>
      </c>
    </row>
    <row r="63" spans="1:13" ht="31.5" hidden="1">
      <c r="A63" s="25"/>
      <c r="B63" s="14" t="s">
        <v>83</v>
      </c>
      <c r="C63" s="11" t="s">
        <v>84</v>
      </c>
      <c r="D63" s="11" t="s">
        <v>72</v>
      </c>
      <c r="E63" s="24"/>
      <c r="F63" s="24"/>
      <c r="G63" s="24">
        <f>E63+F63</f>
        <v>0</v>
      </c>
      <c r="H63" s="24"/>
      <c r="I63" s="24"/>
      <c r="J63" s="24">
        <f>H63+I63</f>
        <v>0</v>
      </c>
      <c r="K63" s="11">
        <v>0</v>
      </c>
      <c r="L63" s="11"/>
      <c r="M63" s="11">
        <f>K63</f>
        <v>0</v>
      </c>
    </row>
    <row r="64" spans="1:13" ht="53.25" customHeight="1">
      <c r="A64" s="50" t="s">
        <v>101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</row>
    <row r="65" spans="1:13" ht="15.75">
      <c r="A65" s="28" t="s">
        <v>80</v>
      </c>
      <c r="B65" s="11" t="s">
        <v>42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31.5">
      <c r="A66" s="10"/>
      <c r="B66" s="32" t="s">
        <v>98</v>
      </c>
      <c r="C66" s="11" t="s">
        <v>73</v>
      </c>
      <c r="D66" s="11" t="s">
        <v>72</v>
      </c>
      <c r="E66" s="11">
        <v>100</v>
      </c>
      <c r="F66" s="11"/>
      <c r="G66" s="11">
        <v>100</v>
      </c>
      <c r="H66" s="23">
        <v>100</v>
      </c>
      <c r="I66" s="23"/>
      <c r="J66" s="23">
        <v>100</v>
      </c>
      <c r="K66" s="11">
        <v>0</v>
      </c>
      <c r="L66" s="11"/>
      <c r="M66" s="11">
        <f>K66</f>
        <v>0</v>
      </c>
    </row>
    <row r="67" spans="1:13" ht="33" customHeight="1">
      <c r="A67" s="50" t="s">
        <v>97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2"/>
    </row>
    <row r="68" spans="1:13" ht="30" customHeight="1">
      <c r="A68" s="29">
        <v>2</v>
      </c>
      <c r="B68" s="27" t="s">
        <v>99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15.75">
      <c r="A69" s="30" t="s">
        <v>96</v>
      </c>
      <c r="B69" s="27" t="s">
        <v>42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1:13" ht="15.75">
      <c r="A70" s="29"/>
      <c r="B70" s="27" t="s">
        <v>93</v>
      </c>
      <c r="C70" s="29" t="s">
        <v>73</v>
      </c>
      <c r="D70" s="29" t="s">
        <v>94</v>
      </c>
      <c r="E70" s="31">
        <v>100</v>
      </c>
      <c r="F70" s="31"/>
      <c r="G70" s="31">
        <v>100</v>
      </c>
      <c r="H70" s="31">
        <v>100</v>
      </c>
      <c r="I70" s="31"/>
      <c r="J70" s="31">
        <v>100</v>
      </c>
      <c r="K70" s="31">
        <v>0</v>
      </c>
      <c r="L70" s="31"/>
      <c r="M70" s="31">
        <v>0</v>
      </c>
    </row>
    <row r="71" spans="1:13" ht="15.75" customHeight="1">
      <c r="A71" s="53" t="s">
        <v>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5"/>
    </row>
    <row r="72" spans="1:13" ht="53.25" customHeight="1">
      <c r="A72" s="45" t="s">
        <v>102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ht="15.75">
      <c r="A73" s="4"/>
    </row>
    <row r="74" ht="15.75">
      <c r="A74" s="4"/>
    </row>
    <row r="75" spans="1:13" ht="15.75">
      <c r="A75" s="38" t="s">
        <v>74</v>
      </c>
      <c r="B75" s="38"/>
      <c r="C75" s="38"/>
      <c r="D75" s="38"/>
      <c r="E75" s="38"/>
      <c r="F75" s="38"/>
      <c r="G75" s="38"/>
      <c r="H75" s="16"/>
      <c r="J75" s="47" t="s">
        <v>107</v>
      </c>
      <c r="K75" s="47"/>
      <c r="L75" s="47"/>
      <c r="M75" s="47"/>
    </row>
    <row r="76" spans="1:13" ht="15.75">
      <c r="A76" s="1"/>
      <c r="B76" s="3"/>
      <c r="C76" s="3"/>
      <c r="D76" s="1"/>
      <c r="H76" s="15" t="s">
        <v>45</v>
      </c>
      <c r="J76" s="36" t="s">
        <v>46</v>
      </c>
      <c r="K76" s="36"/>
      <c r="L76" s="36"/>
      <c r="M76" s="36"/>
    </row>
    <row r="77" spans="1:4" ht="15" customHeight="1">
      <c r="A77" s="2"/>
      <c r="D77" s="1"/>
    </row>
    <row r="78" spans="1:13" ht="15.75">
      <c r="A78" s="38" t="s">
        <v>75</v>
      </c>
      <c r="B78" s="38"/>
      <c r="C78" s="38"/>
      <c r="D78" s="38"/>
      <c r="E78" s="38"/>
      <c r="F78" s="38"/>
      <c r="G78" s="38"/>
      <c r="H78" s="16"/>
      <c r="J78" s="47" t="s">
        <v>108</v>
      </c>
      <c r="K78" s="47"/>
      <c r="L78" s="47"/>
      <c r="M78" s="47"/>
    </row>
    <row r="79" spans="1:13" ht="15.75" customHeight="1">
      <c r="A79" s="1"/>
      <c r="B79" s="1"/>
      <c r="C79" s="1"/>
      <c r="D79" s="1"/>
      <c r="E79" s="1"/>
      <c r="F79" s="1"/>
      <c r="G79" s="1"/>
      <c r="H79" s="15" t="s">
        <v>45</v>
      </c>
      <c r="J79" s="36" t="s">
        <v>46</v>
      </c>
      <c r="K79" s="36"/>
      <c r="L79" s="36"/>
      <c r="M79" s="36"/>
    </row>
  </sheetData>
  <sheetProtection/>
  <mergeCells count="52">
    <mergeCell ref="C24:E24"/>
    <mergeCell ref="F24:H24"/>
    <mergeCell ref="A3:A4"/>
    <mergeCell ref="A5:A6"/>
    <mergeCell ref="A7:A8"/>
    <mergeCell ref="A9:A10"/>
    <mergeCell ref="B9:D9"/>
    <mergeCell ref="B10:D10"/>
    <mergeCell ref="A72:M72"/>
    <mergeCell ref="D49:D51"/>
    <mergeCell ref="C49:C51"/>
    <mergeCell ref="B49:B51"/>
    <mergeCell ref="A49:A51"/>
    <mergeCell ref="E49:G50"/>
    <mergeCell ref="A64:M64"/>
    <mergeCell ref="A71:M71"/>
    <mergeCell ref="B45:K45"/>
    <mergeCell ref="B13:D13"/>
    <mergeCell ref="E13:G13"/>
    <mergeCell ref="H13:J13"/>
    <mergeCell ref="A67:M67"/>
    <mergeCell ref="I24:K24"/>
    <mergeCell ref="B21:M21"/>
    <mergeCell ref="A24:A25"/>
    <mergeCell ref="B24:B25"/>
    <mergeCell ref="H49:J50"/>
    <mergeCell ref="A1:M1"/>
    <mergeCell ref="A2:M2"/>
    <mergeCell ref="K49:M50"/>
    <mergeCell ref="A56:M56"/>
    <mergeCell ref="A60:M60"/>
    <mergeCell ref="B39:B40"/>
    <mergeCell ref="C39:E39"/>
    <mergeCell ref="F39:H39"/>
    <mergeCell ref="I39:K39"/>
    <mergeCell ref="B47:M47"/>
    <mergeCell ref="A33:K33"/>
    <mergeCell ref="A36:A37"/>
    <mergeCell ref="E3:M3"/>
    <mergeCell ref="E4:M4"/>
    <mergeCell ref="E5:M5"/>
    <mergeCell ref="E6:M6"/>
    <mergeCell ref="E7:M7"/>
    <mergeCell ref="E8:M8"/>
    <mergeCell ref="B36:M36"/>
    <mergeCell ref="A21:A22"/>
    <mergeCell ref="J75:M75"/>
    <mergeCell ref="J76:M76"/>
    <mergeCell ref="A75:G75"/>
    <mergeCell ref="J78:M78"/>
    <mergeCell ref="J79:M79"/>
    <mergeCell ref="A78:G78"/>
  </mergeCells>
  <printOptions/>
  <pageMargins left="0.19" right="0.18" top="0.53" bottom="0.31" header="0.3" footer="0.3"/>
  <pageSetup horizontalDpi="600" verticalDpi="600" orientation="landscape" paperSize="9" scale="65" r:id="rId1"/>
  <rowBreaks count="1" manualBreakCount="1">
    <brk id="4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2019-01-21T13:44:23Z</cp:lastPrinted>
  <dcterms:created xsi:type="dcterms:W3CDTF">2018-12-28T08:43:53Z</dcterms:created>
  <dcterms:modified xsi:type="dcterms:W3CDTF">2019-02-20T11:23:17Z</dcterms:modified>
  <cp:category/>
  <cp:version/>
  <cp:contentType/>
  <cp:contentStatus/>
</cp:coreProperties>
</file>