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655" activeTab="0"/>
  </bookViews>
  <sheets>
    <sheet name="z" sheetId="1" r:id="rId1"/>
    <sheet name="Лист1" sheetId="2" r:id="rId2"/>
  </sheets>
  <definedNames>
    <definedName name="_xlnm.Print_Area" localSheetId="0">'z'!$A$1:$I$18</definedName>
  </definedNames>
  <calcPr fullCalcOnLoad="1"/>
</workbook>
</file>

<file path=xl/sharedStrings.xml><?xml version="1.0" encoding="utf-8"?>
<sst xmlns="http://schemas.openxmlformats.org/spreadsheetml/2006/main" count="23" uniqueCount="23">
  <si>
    <t>Дані</t>
  </si>
  <si>
    <t>N п/п</t>
  </si>
  <si>
    <t>Назва адміністративно-територіальних одиниць</t>
  </si>
  <si>
    <t>Виконання загального фонду місцевих бюджетів всього</t>
  </si>
  <si>
    <r>
      <t xml:space="preserve">про виконання дохідної частини </t>
    </r>
    <r>
      <rPr>
        <b/>
        <i/>
        <u val="single"/>
        <sz val="18"/>
        <rFont val="Times New Roman"/>
        <family val="1"/>
      </rPr>
      <t xml:space="preserve">загального фонду </t>
    </r>
  </si>
  <si>
    <t xml:space="preserve">Відсоток виконання до призначень на :             </t>
  </si>
  <si>
    <t xml:space="preserve">    Таблиця 2</t>
  </si>
  <si>
    <t>Вознесенська</t>
  </si>
  <si>
    <t>Григорiвська</t>
  </si>
  <si>
    <t>Мiчурiнська</t>
  </si>
  <si>
    <t xml:space="preserve">Щербанiвська   </t>
  </si>
  <si>
    <t>Районний бюджет</t>
  </si>
  <si>
    <t>(грн.)</t>
  </si>
  <si>
    <t>Всього по району</t>
  </si>
  <si>
    <t>Разом по сільських  радах</t>
  </si>
  <si>
    <t xml:space="preserve"> місцевих бюджетів Вознесенського району у 2019 році</t>
  </si>
  <si>
    <t>Затверджено з урахуванням внесених змін на 2020 рік</t>
  </si>
  <si>
    <t>до плану на 2020 рік</t>
  </si>
  <si>
    <t xml:space="preserve">План на січень-лютий   2020 року </t>
  </si>
  <si>
    <t xml:space="preserve">                        Виконано за січень - лютий 2020 року</t>
  </si>
  <si>
    <t>до плану на січень-лютий 2020 року</t>
  </si>
  <si>
    <t>до січня-лютого 2019 року</t>
  </si>
  <si>
    <t xml:space="preserve">Довідково: виконано за січень-лютий  2019 року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</si>
</sst>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##,##0.0"/>
    <numFmt numFmtId="184" formatCode="#,##0.0"/>
    <numFmt numFmtId="185" formatCode="0.0%"/>
    <numFmt numFmtId="186" formatCode="0.00000"/>
    <numFmt numFmtId="187" formatCode="#,##0.000"/>
    <numFmt numFmtId="188" formatCode="0.00_);\-0.00"/>
    <numFmt numFmtId="189" formatCode="0.000000"/>
    <numFmt numFmtId="190" formatCode="#,##0.0000"/>
    <numFmt numFmtId="191" formatCode="0_);\-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8"/>
      <name val="Times New Roman"/>
      <family val="1"/>
    </font>
    <font>
      <sz val="12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182" fontId="5" fillId="0" borderId="0" xfId="0" applyNumberFormat="1" applyFont="1" applyAlignment="1">
      <alignment/>
    </xf>
    <xf numFmtId="0" fontId="11" fillId="0" borderId="0" xfId="0" applyFont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80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zoomScalePageLayoutView="0" workbookViewId="0" topLeftCell="A1">
      <selection activeCell="E18" sqref="E18"/>
    </sheetView>
  </sheetViews>
  <sheetFormatPr defaultColWidth="9.00390625" defaultRowHeight="12.75"/>
  <cols>
    <col min="1" max="1" width="4.625" style="1" customWidth="1"/>
    <col min="2" max="2" width="18.625" style="1" customWidth="1"/>
    <col min="3" max="4" width="16.625" style="1" customWidth="1"/>
    <col min="5" max="5" width="14.625" style="1" customWidth="1"/>
    <col min="6" max="7" width="12.625" style="1" customWidth="1"/>
    <col min="8" max="9" width="12.875" style="1" customWidth="1"/>
    <col min="10" max="10" width="13.75390625" style="1" customWidth="1"/>
    <col min="11" max="16384" width="9.125" style="1" customWidth="1"/>
  </cols>
  <sheetData>
    <row r="1" spans="1:10" ht="19.5" customHeight="1">
      <c r="A1" s="16"/>
      <c r="B1" s="16"/>
      <c r="C1" s="16"/>
      <c r="D1" s="16"/>
      <c r="E1" s="16"/>
      <c r="F1" s="16"/>
      <c r="G1" s="16"/>
      <c r="H1" s="16"/>
      <c r="I1" s="20" t="s">
        <v>6</v>
      </c>
      <c r="J1" s="9"/>
    </row>
    <row r="2" spans="1:10" ht="19.5" customHeight="1">
      <c r="A2" s="16"/>
      <c r="B2" s="16"/>
      <c r="C2" s="16"/>
      <c r="D2" s="16"/>
      <c r="E2" s="16"/>
      <c r="F2" s="16"/>
      <c r="G2" s="16"/>
      <c r="H2" s="16"/>
      <c r="I2" s="17"/>
      <c r="J2" s="9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7"/>
      <c r="J3" s="9"/>
    </row>
    <row r="4" spans="1:10" ht="19.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10"/>
    </row>
    <row r="5" spans="1:10" ht="19.5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11"/>
    </row>
    <row r="6" spans="1:10" ht="19.5" customHeight="1">
      <c r="A6" s="38" t="s">
        <v>15</v>
      </c>
      <c r="B6" s="38"/>
      <c r="C6" s="38"/>
      <c r="D6" s="38"/>
      <c r="E6" s="38"/>
      <c r="F6" s="38"/>
      <c r="G6" s="38"/>
      <c r="H6" s="38"/>
      <c r="I6" s="38"/>
      <c r="J6" s="11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8" t="s">
        <v>12</v>
      </c>
      <c r="J7" s="8"/>
    </row>
    <row r="8" spans="1:9" ht="30.75" customHeight="1">
      <c r="A8" s="39" t="s">
        <v>1</v>
      </c>
      <c r="B8" s="39" t="s">
        <v>2</v>
      </c>
      <c r="C8" s="43" t="s">
        <v>3</v>
      </c>
      <c r="D8" s="43"/>
      <c r="E8" s="43"/>
      <c r="F8" s="43"/>
      <c r="G8" s="43"/>
      <c r="H8" s="43"/>
      <c r="I8" s="39" t="s">
        <v>22</v>
      </c>
    </row>
    <row r="9" spans="1:9" ht="54.75" customHeight="1">
      <c r="A9" s="39"/>
      <c r="B9" s="39"/>
      <c r="C9" s="40" t="s">
        <v>16</v>
      </c>
      <c r="D9" s="39" t="s">
        <v>18</v>
      </c>
      <c r="E9" s="39" t="s">
        <v>19</v>
      </c>
      <c r="F9" s="39" t="s">
        <v>5</v>
      </c>
      <c r="G9" s="39"/>
      <c r="H9" s="39"/>
      <c r="I9" s="39"/>
    </row>
    <row r="10" spans="1:9" ht="87.75" customHeight="1">
      <c r="A10" s="39"/>
      <c r="B10" s="39"/>
      <c r="C10" s="41"/>
      <c r="D10" s="42"/>
      <c r="E10" s="39"/>
      <c r="F10" s="35" t="s">
        <v>20</v>
      </c>
      <c r="G10" s="35" t="s">
        <v>17</v>
      </c>
      <c r="H10" s="35" t="s">
        <v>21</v>
      </c>
      <c r="I10" s="39"/>
    </row>
    <row r="11" spans="1:9" s="2" customFormat="1" ht="19.5" customHeight="1">
      <c r="A11" s="30"/>
      <c r="B11" s="31"/>
      <c r="C11" s="30"/>
      <c r="D11" s="30"/>
      <c r="E11" s="30"/>
      <c r="F11" s="30"/>
      <c r="G11" s="30"/>
      <c r="H11" s="32"/>
      <c r="I11" s="32"/>
    </row>
    <row r="12" spans="1:10" s="4" customFormat="1" ht="19.5" customHeight="1">
      <c r="A12" s="25">
        <v>1</v>
      </c>
      <c r="B12" s="33" t="s">
        <v>7</v>
      </c>
      <c r="C12" s="28">
        <v>2527300</v>
      </c>
      <c r="D12" s="28">
        <v>270200</v>
      </c>
      <c r="E12" s="24">
        <v>398366.29000000004</v>
      </c>
      <c r="F12" s="26">
        <f>E12/D12*100</f>
        <v>147.43386010362696</v>
      </c>
      <c r="G12" s="26">
        <f>E12/C12*100</f>
        <v>15.762524828868754</v>
      </c>
      <c r="H12" s="26">
        <f>E12/I12*100</f>
        <v>81.48108702595354</v>
      </c>
      <c r="I12" s="24">
        <v>488906.44999999995</v>
      </c>
      <c r="J12" s="21"/>
    </row>
    <row r="13" spans="1:10" s="4" customFormat="1" ht="19.5" customHeight="1">
      <c r="A13" s="25">
        <v>2</v>
      </c>
      <c r="B13" s="33" t="s">
        <v>8</v>
      </c>
      <c r="C13" s="28">
        <v>1169200</v>
      </c>
      <c r="D13" s="28">
        <v>79400</v>
      </c>
      <c r="E13" s="24">
        <v>105055.96</v>
      </c>
      <c r="F13" s="26">
        <f aca="true" t="shared" si="0" ref="F13:F18">E13/D13*100</f>
        <v>132.31229219143577</v>
      </c>
      <c r="G13" s="26">
        <f aca="true" t="shared" si="1" ref="G13:G18">E13/C13*100</f>
        <v>8.985285665412249</v>
      </c>
      <c r="H13" s="26">
        <f aca="true" t="shared" si="2" ref="H13:H18">E13/I13*100</f>
        <v>99.06396698646027</v>
      </c>
      <c r="I13" s="24">
        <v>106048.61</v>
      </c>
      <c r="J13" s="21"/>
    </row>
    <row r="14" spans="1:10" s="4" customFormat="1" ht="19.5" customHeight="1">
      <c r="A14" s="25">
        <v>3</v>
      </c>
      <c r="B14" s="33" t="s">
        <v>9</v>
      </c>
      <c r="C14" s="28">
        <v>1232000</v>
      </c>
      <c r="D14" s="28">
        <v>129600</v>
      </c>
      <c r="E14" s="24">
        <v>184628.6</v>
      </c>
      <c r="F14" s="26">
        <f t="shared" si="0"/>
        <v>142.46033950617286</v>
      </c>
      <c r="G14" s="26">
        <f t="shared" si="1"/>
        <v>14.986087662337663</v>
      </c>
      <c r="H14" s="26">
        <f t="shared" si="2"/>
        <v>88.00021696367065</v>
      </c>
      <c r="I14" s="24">
        <v>209804.71</v>
      </c>
      <c r="J14" s="21"/>
    </row>
    <row r="15" spans="1:10" s="4" customFormat="1" ht="19.5" customHeight="1">
      <c r="A15" s="25">
        <v>4</v>
      </c>
      <c r="B15" s="33" t="s">
        <v>10</v>
      </c>
      <c r="C15" s="28">
        <v>3252500</v>
      </c>
      <c r="D15" s="28">
        <v>275500</v>
      </c>
      <c r="E15" s="24">
        <v>482650.29000000004</v>
      </c>
      <c r="F15" s="26">
        <f t="shared" si="0"/>
        <v>175.19066787658804</v>
      </c>
      <c r="G15" s="26">
        <f t="shared" si="1"/>
        <v>14.839363259031515</v>
      </c>
      <c r="H15" s="26">
        <f t="shared" si="2"/>
        <v>110.43147713228949</v>
      </c>
      <c r="I15" s="24">
        <v>437058.62</v>
      </c>
      <c r="J15" s="21"/>
    </row>
    <row r="16" spans="1:9" s="4" customFormat="1" ht="19.5" customHeight="1">
      <c r="A16" s="27"/>
      <c r="B16" s="34" t="s">
        <v>14</v>
      </c>
      <c r="C16" s="27">
        <f>SUM(C12:C15)</f>
        <v>8181000</v>
      </c>
      <c r="D16" s="23">
        <f>SUM(D12:D15)</f>
        <v>754700</v>
      </c>
      <c r="E16" s="23">
        <f>SUM(E12:E15)</f>
        <v>1170701.1400000001</v>
      </c>
      <c r="F16" s="29">
        <f t="shared" si="0"/>
        <v>155.12139128130386</v>
      </c>
      <c r="G16" s="29">
        <f t="shared" si="1"/>
        <v>14.310000488937785</v>
      </c>
      <c r="H16" s="29">
        <f t="shared" si="2"/>
        <v>94.27313602595305</v>
      </c>
      <c r="I16" s="23">
        <f>SUM(I12:I15)</f>
        <v>1241818.39</v>
      </c>
    </row>
    <row r="17" spans="1:9" s="4" customFormat="1" ht="19.5" customHeight="1">
      <c r="A17" s="27"/>
      <c r="B17" s="28" t="s">
        <v>11</v>
      </c>
      <c r="C17" s="28">
        <v>9120000</v>
      </c>
      <c r="D17" s="28">
        <v>881500</v>
      </c>
      <c r="E17" s="36">
        <v>1096272.38</v>
      </c>
      <c r="F17" s="26">
        <f t="shared" si="0"/>
        <v>124.364422007941</v>
      </c>
      <c r="G17" s="26">
        <f t="shared" si="1"/>
        <v>12.02053048245614</v>
      </c>
      <c r="H17" s="26">
        <f t="shared" si="2"/>
        <v>105.56668309733806</v>
      </c>
      <c r="I17" s="24">
        <v>1038464.36</v>
      </c>
    </row>
    <row r="18" spans="1:9" s="4" customFormat="1" ht="19.5" customHeight="1">
      <c r="A18" s="27"/>
      <c r="B18" s="27" t="s">
        <v>13</v>
      </c>
      <c r="C18" s="23">
        <f>C16+C17</f>
        <v>17301000</v>
      </c>
      <c r="D18" s="23">
        <f>D16+D17</f>
        <v>1636200</v>
      </c>
      <c r="E18" s="23">
        <f>E16+E17</f>
        <v>2266973.52</v>
      </c>
      <c r="F18" s="29">
        <f t="shared" si="0"/>
        <v>138.5511257792446</v>
      </c>
      <c r="G18" s="29">
        <f t="shared" si="1"/>
        <v>13.1031357724987</v>
      </c>
      <c r="H18" s="29">
        <f t="shared" si="2"/>
        <v>99.41633422434126</v>
      </c>
      <c r="I18" s="23">
        <f>I16+I17</f>
        <v>2280282.75</v>
      </c>
    </row>
    <row r="19" spans="1:9" s="4" customFormat="1" ht="22.5" customHeight="1">
      <c r="A19" s="13"/>
      <c r="B19" s="13"/>
      <c r="C19" s="22"/>
      <c r="D19" s="22"/>
      <c r="E19" s="15"/>
      <c r="F19" s="14"/>
      <c r="G19" s="14"/>
      <c r="H19" s="19"/>
      <c r="I19" s="19"/>
    </row>
    <row r="20" spans="1:9" s="4" customFormat="1" ht="22.5" customHeight="1">
      <c r="A20" s="3"/>
      <c r="B20" s="3"/>
      <c r="C20" s="6"/>
      <c r="D20" s="6"/>
      <c r="E20" s="5"/>
      <c r="F20" s="5"/>
      <c r="G20" s="5"/>
      <c r="H20" s="3"/>
      <c r="I20" s="12"/>
    </row>
    <row r="21" spans="1:9" s="4" customFormat="1" ht="15">
      <c r="A21" s="3"/>
      <c r="B21" s="3"/>
      <c r="C21" s="3"/>
      <c r="D21" s="3"/>
      <c r="E21" s="3"/>
      <c r="F21" s="3"/>
      <c r="G21" s="3"/>
      <c r="H21" s="3"/>
      <c r="I21" s="3"/>
    </row>
    <row r="22" spans="1:9" s="4" customFormat="1" ht="15">
      <c r="A22" s="3"/>
      <c r="B22" s="3"/>
      <c r="C22" s="3"/>
      <c r="D22" s="3"/>
      <c r="E22" s="3"/>
      <c r="F22" s="3"/>
      <c r="G22" s="3"/>
      <c r="H22" s="3"/>
      <c r="I22" s="3"/>
    </row>
    <row r="23" spans="1:9" s="4" customFormat="1" ht="15">
      <c r="A23" s="3"/>
      <c r="B23" s="3"/>
      <c r="C23" s="3"/>
      <c r="D23" s="3"/>
      <c r="E23" s="3"/>
      <c r="F23" s="3"/>
      <c r="G23" s="3"/>
      <c r="H23" s="3"/>
      <c r="I23" s="3"/>
    </row>
    <row r="24" spans="1:9" s="4" customFormat="1" ht="15">
      <c r="A24" s="3"/>
      <c r="B24" s="3"/>
      <c r="C24" s="3"/>
      <c r="D24" s="3"/>
      <c r="E24" s="3"/>
      <c r="F24" s="3"/>
      <c r="G24" s="3"/>
      <c r="H24" s="3"/>
      <c r="I24" s="3"/>
    </row>
    <row r="25" spans="1:9" s="4" customFormat="1" ht="15">
      <c r="A25" s="3"/>
      <c r="B25" s="3"/>
      <c r="C25" s="3"/>
      <c r="D25" s="3"/>
      <c r="E25" s="3"/>
      <c r="F25" s="3"/>
      <c r="G25" s="3"/>
      <c r="H25" s="3"/>
      <c r="I25" s="3"/>
    </row>
    <row r="26" spans="1:9" s="4" customFormat="1" ht="15">
      <c r="A26" s="3"/>
      <c r="B26" s="3"/>
      <c r="C26" s="3"/>
      <c r="D26" s="3"/>
      <c r="E26" s="3"/>
      <c r="F26" s="3"/>
      <c r="G26" s="3"/>
      <c r="H26" s="3"/>
      <c r="I26" s="3"/>
    </row>
    <row r="27" spans="1:9" s="4" customFormat="1" ht="15">
      <c r="A27" s="3"/>
      <c r="B27" s="3"/>
      <c r="C27" s="3"/>
      <c r="D27" s="3"/>
      <c r="E27" s="3"/>
      <c r="F27" s="3"/>
      <c r="G27" s="3"/>
      <c r="H27" s="3"/>
      <c r="I27" s="3"/>
    </row>
    <row r="28" spans="1:9" s="4" customFormat="1" ht="15">
      <c r="A28" s="3"/>
      <c r="B28" s="3"/>
      <c r="C28" s="3"/>
      <c r="D28" s="3"/>
      <c r="E28" s="3"/>
      <c r="F28" s="3"/>
      <c r="G28" s="3"/>
      <c r="H28" s="3"/>
      <c r="I28" s="3"/>
    </row>
    <row r="29" spans="1:9" s="4" customFormat="1" ht="15">
      <c r="A29" s="3"/>
      <c r="B29" s="3"/>
      <c r="C29" s="3"/>
      <c r="D29" s="3"/>
      <c r="E29" s="3"/>
      <c r="F29" s="3"/>
      <c r="G29" s="3"/>
      <c r="H29" s="3"/>
      <c r="I29" s="3"/>
    </row>
    <row r="30" spans="1:9" s="4" customFormat="1" ht="15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2" ht="12.75">
      <c r="A38" s="7"/>
      <c r="B38" s="7"/>
    </row>
    <row r="39" spans="1:2" ht="12.75">
      <c r="A39" s="7"/>
      <c r="B39" s="7"/>
    </row>
  </sheetData>
  <sheetProtection/>
  <mergeCells count="11">
    <mergeCell ref="E9:E10"/>
    <mergeCell ref="A4:I4"/>
    <mergeCell ref="A5:I5"/>
    <mergeCell ref="A6:I6"/>
    <mergeCell ref="I8:I10"/>
    <mergeCell ref="C9:C10"/>
    <mergeCell ref="F9:H9"/>
    <mergeCell ref="A8:A10"/>
    <mergeCell ref="D9:D10"/>
    <mergeCell ref="B8:B10"/>
    <mergeCell ref="C8:H8"/>
  </mergeCells>
  <printOptions/>
  <pageMargins left="0.37" right="0.2" top="0.28" bottom="0.41" header="0.19" footer="0.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Dox616_1</dc:creator>
  <cp:keywords/>
  <dc:description/>
  <cp:lastModifiedBy>вп</cp:lastModifiedBy>
  <cp:lastPrinted>2020-03-04T13:38:49Z</cp:lastPrinted>
  <dcterms:created xsi:type="dcterms:W3CDTF">2003-12-25T11:49:10Z</dcterms:created>
  <dcterms:modified xsi:type="dcterms:W3CDTF">2020-03-05T06:21:59Z</dcterms:modified>
  <cp:category/>
  <cp:version/>
  <cp:contentType/>
  <cp:contentStatus/>
</cp:coreProperties>
</file>